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593" i="1" l="1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H551" i="1" s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I467" i="1" s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J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H215" i="1" s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I131" i="1" l="1"/>
  <c r="I594" i="1" s="1"/>
  <c r="H594" i="1"/>
  <c r="G594" i="1"/>
  <c r="F594" i="1"/>
  <c r="J594" i="1"/>
  <c r="L573" i="1"/>
  <c r="L578" i="1"/>
  <c r="L27" i="1"/>
  <c r="L32" i="1"/>
  <c r="L395" i="1"/>
  <c r="L425" i="1"/>
  <c r="L333" i="1"/>
  <c r="L279" i="1"/>
  <c r="L284" i="1"/>
  <c r="L479" i="1"/>
  <c r="L509" i="1"/>
  <c r="L494" i="1"/>
  <c r="L489" i="1"/>
  <c r="L594" i="1"/>
  <c r="L123" i="1"/>
  <c r="L74" i="1"/>
  <c r="L69" i="1"/>
  <c r="L158" i="1"/>
  <c r="L153" i="1"/>
  <c r="L81" i="1"/>
  <c r="L368" i="1"/>
  <c r="L363" i="1"/>
  <c r="L585" i="1"/>
  <c r="L311" i="1"/>
  <c r="L341" i="1"/>
  <c r="L508" i="1"/>
  <c r="L383" i="1"/>
  <c r="L353" i="1"/>
  <c r="L172" i="1"/>
  <c r="L551" i="1"/>
  <c r="L521" i="1"/>
  <c r="L257" i="1"/>
  <c r="L227" i="1"/>
  <c r="L550" i="1"/>
  <c r="L130" i="1"/>
  <c r="L111" i="1"/>
  <c r="L116" i="1"/>
  <c r="L173" i="1"/>
  <c r="L143" i="1"/>
  <c r="L39" i="1"/>
  <c r="L101" i="1"/>
  <c r="L131" i="1"/>
  <c r="L269" i="1"/>
  <c r="L299" i="1"/>
  <c r="L242" i="1"/>
  <c r="L237" i="1"/>
  <c r="L195" i="1"/>
  <c r="L200" i="1"/>
  <c r="L593" i="1"/>
  <c r="L563" i="1"/>
  <c r="L447" i="1"/>
  <c r="L452" i="1"/>
  <c r="L47" i="1"/>
  <c r="L17" i="1"/>
  <c r="L214" i="1"/>
  <c r="L466" i="1"/>
  <c r="L424" i="1"/>
  <c r="L249" i="1"/>
  <c r="L46" i="1"/>
  <c r="L531" i="1"/>
  <c r="L536" i="1"/>
  <c r="L459" i="1"/>
  <c r="L256" i="1"/>
  <c r="L405" i="1"/>
  <c r="L410" i="1"/>
  <c r="L501" i="1"/>
  <c r="L321" i="1"/>
  <c r="L326" i="1"/>
  <c r="L215" i="1"/>
  <c r="L185" i="1"/>
  <c r="L437" i="1"/>
  <c r="L467" i="1"/>
  <c r="L291" i="1"/>
  <c r="L207" i="1"/>
  <c r="L165" i="1"/>
  <c r="L88" i="1"/>
  <c r="L59" i="1"/>
  <c r="L89" i="1"/>
  <c r="L375" i="1"/>
  <c r="L592" i="1"/>
  <c r="L340" i="1"/>
  <c r="L382" i="1"/>
  <c r="L298" i="1"/>
  <c r="L417" i="1"/>
  <c r="L543" i="1"/>
</calcChain>
</file>

<file path=xl/sharedStrings.xml><?xml version="1.0" encoding="utf-8"?>
<sst xmlns="http://schemas.openxmlformats.org/spreadsheetml/2006/main" count="566" uniqueCount="72">
  <si>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</si>
  <si>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</si>
  <si>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</si>
  <si>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</si>
  <si>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</si>
  <si>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</si>
  <si>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</si>
  <si>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</si>
  <si>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</si>
  <si>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</si>
  <si>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</si>
  <si>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</si>
  <si>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</si>
  <si>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</si>
  <si>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</si>
  <si>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</si>
  <si>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</si>
  <si>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</si>
  <si>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</si>
  <si>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</si>
  <si>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</si>
  <si>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</si>
  <si>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</si>
  <si>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</si>
  <si>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</si>
  <si>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</si>
  <si>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</si>
  <si>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</si>
  <si>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</si>
  <si>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</si>
  <si>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</si>
  <si>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</si>
  <si>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</si>
  <si>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</si>
  <si>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</si>
  <si>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</si>
  <si>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</si>
  <si>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</si>
  <si>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</si>
  <si>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</si>
  <si>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</si>
  <si>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</si>
  <si>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</si>
  <si>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</si>
  <si>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</si>
  <si>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рисовая на молоке</t>
  </si>
  <si>
    <t>Напиток из цикория на молоке</t>
  </si>
  <si>
    <t>Яблоко</t>
  </si>
  <si>
    <t>Котлета мясная</t>
  </si>
  <si>
    <t>Греча отварная</t>
  </si>
  <si>
    <t>Чай с сахаром</t>
  </si>
  <si>
    <t>Мандарин</t>
  </si>
  <si>
    <t>Котлета куриная</t>
  </si>
  <si>
    <t>Капуста тушёная</t>
  </si>
  <si>
    <t>Хлеб пшеничный</t>
  </si>
  <si>
    <t>121.0</t>
  </si>
  <si>
    <t>Шарлотка творожная с вареньем</t>
  </si>
  <si>
    <t>Какао на молоке</t>
  </si>
  <si>
    <t>Булочка промышленная</t>
  </si>
  <si>
    <t>Котлета рыбная</t>
  </si>
  <si>
    <t>Пюре картофельное</t>
  </si>
  <si>
    <t>Хлеб ржаной</t>
  </si>
  <si>
    <t>Каша Дружба на молоке</t>
  </si>
  <si>
    <t>Бутерброд с сыром</t>
  </si>
  <si>
    <t>Рожки отварные</t>
  </si>
  <si>
    <t>Картофельное пюре</t>
  </si>
  <si>
    <t>Рагу овощное</t>
  </si>
  <si>
    <t>Салат из кукурузы</t>
  </si>
  <si>
    <t>Омлет натуральный</t>
  </si>
  <si>
    <t>МКОУ СОШ ЗАТО Солненый</t>
  </si>
  <si>
    <t xml:space="preserve">директор </t>
  </si>
  <si>
    <t>Евдокимова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</si>
</sst>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294" activePane="bottomRight" state="frozen"/>
      <selection pane="topRight" activeCell="E1" sqref="E1"/>
      <selection pane="bottomLeft" activeCell="A6" sqref="A6"/>
      <selection pane="bottomRight" activeCell="B300" sqref="B3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69</v>
      </c>
      <c r="D1" s="64"/>
      <c r="E1" s="64"/>
      <c r="F1" s="13" t="s">
        <v>16</v>
      </c>
      <c r="G1" s="2" t="s">
        <v>17</v>
      </c>
      <c r="H1" s="65" t="s">
        <v>70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71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13</v>
      </c>
      <c r="I3" s="55">
        <v>10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250</v>
      </c>
      <c r="G6" s="48">
        <v>6.4</v>
      </c>
      <c r="H6" s="48">
        <v>9.0299999999999994</v>
      </c>
      <c r="I6" s="48">
        <v>32.5</v>
      </c>
      <c r="J6" s="48">
        <v>262.66000000000003</v>
      </c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4.7699999999999996</v>
      </c>
      <c r="H8" s="51">
        <v>4.7699999999999996</v>
      </c>
      <c r="I8" s="51">
        <v>22</v>
      </c>
      <c r="J8" s="51">
        <v>147.80000000000001</v>
      </c>
      <c r="K8" s="52"/>
      <c r="L8" s="51"/>
    </row>
    <row r="9" spans="1:12" ht="15" x14ac:dyDescent="0.25">
      <c r="A9" s="25"/>
      <c r="B9" s="16"/>
      <c r="C9" s="11"/>
      <c r="D9" s="7" t="s">
        <v>23</v>
      </c>
      <c r="E9" s="50" t="s">
        <v>54</v>
      </c>
      <c r="F9" s="51">
        <v>50</v>
      </c>
      <c r="G9" s="51">
        <v>4</v>
      </c>
      <c r="H9" s="51">
        <v>0.5</v>
      </c>
      <c r="I9" s="51">
        <v>24.4</v>
      </c>
      <c r="J9" s="51">
        <v>121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 t="s">
        <v>47</v>
      </c>
      <c r="F10" s="51">
        <v>100</v>
      </c>
      <c r="G10" s="51">
        <v>0.04</v>
      </c>
      <c r="H10" s="51">
        <v>0.04</v>
      </c>
      <c r="I10" s="51">
        <v>9.8000000000000007</v>
      </c>
      <c r="J10" s="51">
        <v>45</v>
      </c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600</v>
      </c>
      <c r="G13" s="21">
        <f t="shared" ref="G13:J13" si="0">SUM(G6:G12)</f>
        <v>15.209999999999999</v>
      </c>
      <c r="H13" s="21">
        <f t="shared" si="0"/>
        <v>14.339999999999998</v>
      </c>
      <c r="I13" s="21">
        <f t="shared" si="0"/>
        <v>88.7</v>
      </c>
      <c r="J13" s="21">
        <f t="shared" si="0"/>
        <v>576.46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600</v>
      </c>
      <c r="G47" s="34">
        <f t="shared" ref="G47:J47" si="7">G13+G17+G27+G32+G39+G46</f>
        <v>15.209999999999999</v>
      </c>
      <c r="H47" s="34">
        <f t="shared" si="7"/>
        <v>14.339999999999998</v>
      </c>
      <c r="I47" s="34">
        <f t="shared" si="7"/>
        <v>88.7</v>
      </c>
      <c r="J47" s="34">
        <f t="shared" si="7"/>
        <v>576.46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48</v>
      </c>
      <c r="F48" s="48">
        <v>90</v>
      </c>
      <c r="G48" s="48">
        <v>11.88</v>
      </c>
      <c r="H48" s="48">
        <v>11.79</v>
      </c>
      <c r="I48" s="48">
        <v>14.94</v>
      </c>
      <c r="J48" s="48">
        <v>219.94</v>
      </c>
      <c r="K48" s="49"/>
      <c r="L48" s="48"/>
    </row>
    <row r="49" spans="1:12" ht="15" x14ac:dyDescent="0.25">
      <c r="A49" s="15"/>
      <c r="B49" s="16"/>
      <c r="C49" s="11"/>
      <c r="D49" s="6"/>
      <c r="E49" s="50" t="s">
        <v>49</v>
      </c>
      <c r="F49" s="51">
        <v>150</v>
      </c>
      <c r="G49" s="51">
        <v>23.4</v>
      </c>
      <c r="H49" s="51">
        <v>6.9</v>
      </c>
      <c r="I49" s="51">
        <v>15.9</v>
      </c>
      <c r="J49" s="51">
        <v>219.45</v>
      </c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50</v>
      </c>
      <c r="F50" s="51">
        <v>200</v>
      </c>
      <c r="G50" s="51">
        <v>0.3</v>
      </c>
      <c r="H50" s="51"/>
      <c r="I50" s="51">
        <v>15.2</v>
      </c>
      <c r="J50" s="51">
        <v>60</v>
      </c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 t="s">
        <v>54</v>
      </c>
      <c r="F51" s="51">
        <v>50</v>
      </c>
      <c r="G51" s="51">
        <v>4</v>
      </c>
      <c r="H51" s="51">
        <v>0.5</v>
      </c>
      <c r="I51" s="51">
        <v>24.4</v>
      </c>
      <c r="J51" s="51">
        <v>121</v>
      </c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 t="s">
        <v>51</v>
      </c>
      <c r="F52" s="51">
        <v>100</v>
      </c>
      <c r="G52" s="51">
        <v>0.8</v>
      </c>
      <c r="H52" s="51">
        <v>0.3</v>
      </c>
      <c r="I52" s="51">
        <v>8.1</v>
      </c>
      <c r="J52" s="51">
        <v>40</v>
      </c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590</v>
      </c>
      <c r="G55" s="21">
        <f t="shared" ref="G55" si="8">SUM(G48:G54)</f>
        <v>40.379999999999995</v>
      </c>
      <c r="H55" s="21">
        <f t="shared" ref="H55" si="9">SUM(H48:H54)</f>
        <v>19.489999999999998</v>
      </c>
      <c r="I55" s="21">
        <f t="shared" ref="I55" si="10">SUM(I48:I54)</f>
        <v>78.539999999999992</v>
      </c>
      <c r="J55" s="21">
        <f t="shared" ref="J55" si="11">SUM(J48:J54)</f>
        <v>660.39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590</v>
      </c>
      <c r="G89" s="34">
        <f t="shared" ref="G89" si="38">G55+G59+G69+G74+G81+G88</f>
        <v>40.379999999999995</v>
      </c>
      <c r="H89" s="34">
        <f t="shared" ref="H89" si="39">H55+H59+H69+H74+H81+H88</f>
        <v>19.489999999999998</v>
      </c>
      <c r="I89" s="34">
        <f t="shared" ref="I89" si="40">I55+I59+I69+I74+I81+I88</f>
        <v>78.539999999999992</v>
      </c>
      <c r="J89" s="34">
        <f t="shared" ref="J89" si="41">J55+J59+J69+J74+J81+J88</f>
        <v>660.39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52</v>
      </c>
      <c r="F90" s="48">
        <v>90</v>
      </c>
      <c r="G90" s="48">
        <v>17.010000000000002</v>
      </c>
      <c r="H90" s="48">
        <v>10.68</v>
      </c>
      <c r="I90" s="48">
        <v>0.9</v>
      </c>
      <c r="J90" s="48">
        <v>137.69999999999999</v>
      </c>
      <c r="K90" s="49"/>
      <c r="L90" s="48"/>
    </row>
    <row r="91" spans="1:12" ht="15" x14ac:dyDescent="0.25">
      <c r="A91" s="25"/>
      <c r="B91" s="16"/>
      <c r="C91" s="11"/>
      <c r="D91" s="6"/>
      <c r="E91" s="50" t="s">
        <v>53</v>
      </c>
      <c r="F91" s="51">
        <v>150</v>
      </c>
      <c r="G91" s="51">
        <v>3</v>
      </c>
      <c r="H91" s="51">
        <v>4.05</v>
      </c>
      <c r="I91" s="51">
        <v>7.22</v>
      </c>
      <c r="J91" s="51">
        <v>105</v>
      </c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50</v>
      </c>
      <c r="F92" s="51">
        <v>200</v>
      </c>
      <c r="G92" s="51">
        <v>0.3</v>
      </c>
      <c r="H92" s="51"/>
      <c r="I92" s="51">
        <v>15.2</v>
      </c>
      <c r="J92" s="51">
        <v>60</v>
      </c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 t="s">
        <v>54</v>
      </c>
      <c r="F93" s="51">
        <v>50</v>
      </c>
      <c r="G93" s="51">
        <v>4</v>
      </c>
      <c r="H93" s="51">
        <v>0.5</v>
      </c>
      <c r="I93" s="51">
        <v>24.4</v>
      </c>
      <c r="J93" s="51" t="s">
        <v>55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 t="s">
        <v>47</v>
      </c>
      <c r="F94" s="51">
        <v>100</v>
      </c>
      <c r="G94" s="51">
        <v>0.04</v>
      </c>
      <c r="H94" s="51">
        <v>0.04</v>
      </c>
      <c r="I94" s="51">
        <v>9.8000000000000007</v>
      </c>
      <c r="J94" s="51">
        <v>45</v>
      </c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590</v>
      </c>
      <c r="G97" s="21">
        <f t="shared" ref="G97" si="43">SUM(G90:G96)</f>
        <v>24.35</v>
      </c>
      <c r="H97" s="21">
        <f t="shared" ref="H97" si="44">SUM(H90:H96)</f>
        <v>15.27</v>
      </c>
      <c r="I97" s="21">
        <f t="shared" ref="I97" si="45">SUM(I90:I96)</f>
        <v>57.519999999999996</v>
      </c>
      <c r="J97" s="21">
        <f t="shared" ref="J97" si="46">SUM(J90:J96)</f>
        <v>347.7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590</v>
      </c>
      <c r="G131" s="34">
        <f t="shared" ref="G131" si="72">G97+G101+G111+G116+G123+G130</f>
        <v>24.35</v>
      </c>
      <c r="H131" s="34">
        <f t="shared" ref="H131" si="73">H97+H101+H111+H116+H123+H130</f>
        <v>15.27</v>
      </c>
      <c r="I131" s="34">
        <f t="shared" ref="I131" si="74">I97+I101+I111+I116+I123+I130</f>
        <v>57.519999999999996</v>
      </c>
      <c r="J131" s="34">
        <f t="shared" ref="J131" si="75">J97+J101+J111+J116+J123+J130</f>
        <v>347.7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56</v>
      </c>
      <c r="F132" s="48">
        <v>250</v>
      </c>
      <c r="G132" s="48">
        <v>32.9</v>
      </c>
      <c r="H132" s="48">
        <v>30.7</v>
      </c>
      <c r="I132" s="48">
        <v>69.5</v>
      </c>
      <c r="J132" s="48">
        <v>505.5</v>
      </c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57</v>
      </c>
      <c r="F134" s="51">
        <v>200</v>
      </c>
      <c r="G134" s="51">
        <v>4.08</v>
      </c>
      <c r="H134" s="51">
        <v>3.54</v>
      </c>
      <c r="I134" s="51">
        <v>17.98</v>
      </c>
      <c r="J134" s="51">
        <v>118.9</v>
      </c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58</v>
      </c>
      <c r="F135" s="51">
        <v>70</v>
      </c>
      <c r="G135" s="51">
        <v>5.78</v>
      </c>
      <c r="H135" s="51">
        <v>6.38</v>
      </c>
      <c r="I135" s="51">
        <v>39.200000000000003</v>
      </c>
      <c r="J135" s="51">
        <v>236</v>
      </c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520</v>
      </c>
      <c r="G139" s="21">
        <f t="shared" ref="G139" si="77">SUM(G132:G138)</f>
        <v>42.76</v>
      </c>
      <c r="H139" s="21">
        <f t="shared" ref="H139" si="78">SUM(H132:H138)</f>
        <v>40.620000000000005</v>
      </c>
      <c r="I139" s="21">
        <f t="shared" ref="I139" si="79">SUM(I132:I138)</f>
        <v>126.68</v>
      </c>
      <c r="J139" s="21">
        <f t="shared" ref="J139" si="80">SUM(J132:J138)</f>
        <v>860.4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520</v>
      </c>
      <c r="G173" s="34">
        <f t="shared" ref="G173" si="107">G139+G143+G153+G158+G165+G172</f>
        <v>42.76</v>
      </c>
      <c r="H173" s="34">
        <f t="shared" ref="H173" si="108">H139+H143+H153+H158+H165+H172</f>
        <v>40.620000000000005</v>
      </c>
      <c r="I173" s="34">
        <f t="shared" ref="I173" si="109">I139+I143+I153+I158+I165+I172</f>
        <v>126.68</v>
      </c>
      <c r="J173" s="34">
        <f t="shared" ref="J173" si="110">J139+J143+J153+J158+J165+J172</f>
        <v>860.4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59</v>
      </c>
      <c r="F174" s="48">
        <v>90</v>
      </c>
      <c r="G174" s="48">
        <v>11.66</v>
      </c>
      <c r="H174" s="48">
        <v>2.17</v>
      </c>
      <c r="I174" s="48">
        <v>7.64</v>
      </c>
      <c r="J174" s="48">
        <v>96.67</v>
      </c>
      <c r="K174" s="49"/>
      <c r="L174" s="48"/>
    </row>
    <row r="175" spans="1:12" ht="15" x14ac:dyDescent="0.25">
      <c r="A175" s="25"/>
      <c r="B175" s="16"/>
      <c r="C175" s="11"/>
      <c r="D175" s="6"/>
      <c r="E175" s="50" t="s">
        <v>60</v>
      </c>
      <c r="F175" s="51">
        <v>150</v>
      </c>
      <c r="G175" s="51">
        <v>3.73</v>
      </c>
      <c r="H175" s="51">
        <v>6.48</v>
      </c>
      <c r="I175" s="51">
        <v>24.3</v>
      </c>
      <c r="J175" s="51">
        <v>169.2</v>
      </c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50</v>
      </c>
      <c r="F176" s="51">
        <v>200</v>
      </c>
      <c r="G176" s="51">
        <v>0.3</v>
      </c>
      <c r="H176" s="51"/>
      <c r="I176" s="51">
        <v>15.2</v>
      </c>
      <c r="J176" s="51">
        <v>60</v>
      </c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54</v>
      </c>
      <c r="F177" s="51">
        <v>50</v>
      </c>
      <c r="G177" s="51">
        <v>4</v>
      </c>
      <c r="H177" s="51">
        <v>0.5</v>
      </c>
      <c r="I177" s="51">
        <v>24.4</v>
      </c>
      <c r="J177" s="51">
        <v>121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 t="s">
        <v>23</v>
      </c>
      <c r="E179" s="50" t="s">
        <v>61</v>
      </c>
      <c r="F179" s="51">
        <v>30</v>
      </c>
      <c r="G179" s="51">
        <v>2.5499999999999998</v>
      </c>
      <c r="H179" s="51">
        <v>0.99</v>
      </c>
      <c r="I179" s="51">
        <v>12.75</v>
      </c>
      <c r="J179" s="51">
        <v>77.7</v>
      </c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520</v>
      </c>
      <c r="G181" s="21">
        <f t="shared" ref="G181" si="112">SUM(G174:G180)</f>
        <v>22.240000000000002</v>
      </c>
      <c r="H181" s="21">
        <f t="shared" ref="H181" si="113">SUM(H174:H180)</f>
        <v>10.14</v>
      </c>
      <c r="I181" s="21">
        <f t="shared" ref="I181" si="114">SUM(I174:I180)</f>
        <v>84.289999999999992</v>
      </c>
      <c r="J181" s="21">
        <f t="shared" ref="J181" si="115">SUM(J174:J180)</f>
        <v>524.57000000000005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520</v>
      </c>
      <c r="G215" s="34">
        <f t="shared" ref="G215" si="141">G181+G185+G195+G200+G207+G214</f>
        <v>22.240000000000002</v>
      </c>
      <c r="H215" s="34">
        <f t="shared" ref="H215" si="142">H181+H185+H195+H200+H207+H214</f>
        <v>10.14</v>
      </c>
      <c r="I215" s="34">
        <f t="shared" ref="I215" si="143">I181+I185+I195+I200+I207+I214</f>
        <v>84.289999999999992</v>
      </c>
      <c r="J215" s="34">
        <f t="shared" ref="J215" si="144">J181+J185+J195+J200+J207+J214</f>
        <v>524.57000000000005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62</v>
      </c>
      <c r="F216" s="48">
        <v>250</v>
      </c>
      <c r="G216" s="48">
        <v>8.19</v>
      </c>
      <c r="H216" s="48">
        <v>8.6</v>
      </c>
      <c r="I216" s="48">
        <v>22.5</v>
      </c>
      <c r="J216" s="48">
        <v>198.7</v>
      </c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50</v>
      </c>
      <c r="F218" s="51">
        <v>200</v>
      </c>
      <c r="G218" s="51">
        <v>0.3</v>
      </c>
      <c r="H218" s="51"/>
      <c r="I218" s="51">
        <v>15.2</v>
      </c>
      <c r="J218" s="51">
        <v>60</v>
      </c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 t="s">
        <v>63</v>
      </c>
      <c r="F219" s="51">
        <v>65</v>
      </c>
      <c r="G219" s="51">
        <v>7.8</v>
      </c>
      <c r="H219" s="51">
        <v>4.3</v>
      </c>
      <c r="I219" s="51">
        <v>28.4</v>
      </c>
      <c r="J219" s="51">
        <v>165</v>
      </c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515</v>
      </c>
      <c r="G223" s="21">
        <f t="shared" ref="G223" si="146">SUM(G216:G222)</f>
        <v>16.29</v>
      </c>
      <c r="H223" s="21">
        <f t="shared" ref="H223" si="147">SUM(H216:H222)</f>
        <v>12.899999999999999</v>
      </c>
      <c r="I223" s="21">
        <f t="shared" ref="I223" si="148">SUM(I216:I222)</f>
        <v>66.099999999999994</v>
      </c>
      <c r="J223" s="21">
        <f t="shared" ref="J223" si="149">SUM(J216:J222)</f>
        <v>423.7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515</v>
      </c>
      <c r="G257" s="34">
        <f t="shared" ref="G257" si="176">G223+G227+G237+G242+G249+G256</f>
        <v>16.29</v>
      </c>
      <c r="H257" s="34">
        <f t="shared" ref="H257" si="177">H223+H227+H237+H242+H249+H256</f>
        <v>12.899999999999999</v>
      </c>
      <c r="I257" s="34">
        <f t="shared" ref="I257" si="178">I223+I227+I237+I242+I249+I256</f>
        <v>66.099999999999994</v>
      </c>
      <c r="J257" s="34">
        <f t="shared" ref="J257" si="179">J223+J227+J237+J242+J249+J256</f>
        <v>423.7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48</v>
      </c>
      <c r="F258" s="48">
        <v>90</v>
      </c>
      <c r="G258" s="48">
        <v>11.88</v>
      </c>
      <c r="H258" s="48">
        <v>11.79</v>
      </c>
      <c r="I258" s="48">
        <v>14.94</v>
      </c>
      <c r="J258" s="48">
        <v>219.94</v>
      </c>
      <c r="K258" s="49"/>
      <c r="L258" s="48"/>
    </row>
    <row r="259" spans="1:12" ht="15" x14ac:dyDescent="0.25">
      <c r="A259" s="25"/>
      <c r="B259" s="16"/>
      <c r="C259" s="11"/>
      <c r="D259" s="6"/>
      <c r="E259" s="50" t="s">
        <v>64</v>
      </c>
      <c r="F259" s="51">
        <v>170</v>
      </c>
      <c r="G259" s="51">
        <v>5.21</v>
      </c>
      <c r="H259" s="51">
        <v>5.94</v>
      </c>
      <c r="I259" s="51">
        <v>34.049999999999997</v>
      </c>
      <c r="J259" s="51">
        <v>213.58</v>
      </c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50</v>
      </c>
      <c r="F260" s="51">
        <v>200</v>
      </c>
      <c r="G260" s="51">
        <v>0.3</v>
      </c>
      <c r="H260" s="51"/>
      <c r="I260" s="51">
        <v>15.2</v>
      </c>
      <c r="J260" s="51">
        <v>60</v>
      </c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 t="s">
        <v>54</v>
      </c>
      <c r="F261" s="51">
        <v>50</v>
      </c>
      <c r="G261" s="51">
        <v>4</v>
      </c>
      <c r="H261" s="51">
        <v>0.5</v>
      </c>
      <c r="I261" s="51">
        <v>24.4</v>
      </c>
      <c r="J261" s="51">
        <v>121</v>
      </c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 t="s">
        <v>47</v>
      </c>
      <c r="F262" s="51">
        <v>100</v>
      </c>
      <c r="G262" s="51">
        <v>0.04</v>
      </c>
      <c r="H262" s="51">
        <v>0.04</v>
      </c>
      <c r="I262" s="51">
        <v>9.8000000000000007</v>
      </c>
      <c r="J262" s="51">
        <v>45</v>
      </c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610</v>
      </c>
      <c r="G265" s="21">
        <f t="shared" ref="G265" si="181">SUM(G258:G264)</f>
        <v>21.43</v>
      </c>
      <c r="H265" s="21">
        <f t="shared" ref="H265" si="182">SUM(H258:H264)</f>
        <v>18.27</v>
      </c>
      <c r="I265" s="21">
        <f t="shared" ref="I265" si="183">SUM(I258:I264)</f>
        <v>98.39</v>
      </c>
      <c r="J265" s="21">
        <f t="shared" ref="J265" si="184">SUM(J258:J264)</f>
        <v>659.52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610</v>
      </c>
      <c r="G299" s="34">
        <f t="shared" ref="G299" si="210">G265+G269+G279+G284+G291+G298</f>
        <v>21.43</v>
      </c>
      <c r="H299" s="34">
        <f t="shared" ref="H299" si="211">H265+H269+H279+H284+H291+H298</f>
        <v>18.27</v>
      </c>
      <c r="I299" s="34">
        <f t="shared" ref="I299" si="212">I265+I269+I279+I284+I291+I298</f>
        <v>98.39</v>
      </c>
      <c r="J299" s="34">
        <f t="shared" ref="J299" si="213">J265+J269+J279+J284+J291+J298</f>
        <v>659.52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52</v>
      </c>
      <c r="F300" s="48">
        <v>90</v>
      </c>
      <c r="G300" s="48">
        <v>17.010000000000002</v>
      </c>
      <c r="H300" s="48">
        <v>10.68</v>
      </c>
      <c r="I300" s="48">
        <v>0.9</v>
      </c>
      <c r="J300" s="48">
        <v>137.69999999999999</v>
      </c>
      <c r="K300" s="49"/>
      <c r="L300" s="48"/>
    </row>
    <row r="301" spans="1:12" ht="15" x14ac:dyDescent="0.25">
      <c r="A301" s="25"/>
      <c r="B301" s="16"/>
      <c r="C301" s="11"/>
      <c r="D301" s="6"/>
      <c r="E301" s="50" t="s">
        <v>65</v>
      </c>
      <c r="F301" s="51">
        <v>150</v>
      </c>
      <c r="G301" s="51">
        <v>3.73</v>
      </c>
      <c r="H301" s="51">
        <v>6.48</v>
      </c>
      <c r="I301" s="51">
        <v>24.3</v>
      </c>
      <c r="J301" s="51">
        <v>169.2</v>
      </c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50</v>
      </c>
      <c r="F302" s="51">
        <v>200</v>
      </c>
      <c r="G302" s="51">
        <v>0.3</v>
      </c>
      <c r="H302" s="51"/>
      <c r="I302" s="51">
        <v>15.2</v>
      </c>
      <c r="J302" s="51">
        <v>60</v>
      </c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54</v>
      </c>
      <c r="F303" s="51">
        <v>50</v>
      </c>
      <c r="G303" s="51">
        <v>4</v>
      </c>
      <c r="H303" s="51">
        <v>0.5</v>
      </c>
      <c r="I303" s="51">
        <v>24.4</v>
      </c>
      <c r="J303" s="51">
        <v>121</v>
      </c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 t="s">
        <v>23</v>
      </c>
      <c r="E305" s="50" t="s">
        <v>61</v>
      </c>
      <c r="F305" s="51">
        <v>30</v>
      </c>
      <c r="G305" s="51">
        <v>2.5499999999999998</v>
      </c>
      <c r="H305" s="51">
        <v>0.99</v>
      </c>
      <c r="I305" s="51">
        <v>12.75</v>
      </c>
      <c r="J305" s="51">
        <v>77.7</v>
      </c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520</v>
      </c>
      <c r="G307" s="21">
        <f t="shared" ref="G307" si="215">SUM(G300:G306)</f>
        <v>27.590000000000003</v>
      </c>
      <c r="H307" s="21">
        <f t="shared" ref="H307" si="216">SUM(H300:H306)</f>
        <v>18.649999999999999</v>
      </c>
      <c r="I307" s="21">
        <f t="shared" ref="I307" si="217">SUM(I300:I306)</f>
        <v>77.55</v>
      </c>
      <c r="J307" s="21">
        <f t="shared" ref="J307" si="218">SUM(J300:J306)</f>
        <v>565.6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520</v>
      </c>
      <c r="G341" s="34">
        <f t="shared" ref="G341" si="245">G307+G311+G321+G326+G333+G340</f>
        <v>27.590000000000003</v>
      </c>
      <c r="H341" s="34">
        <f t="shared" ref="H341" si="246">H307+H311+H321+H326+H333+H340</f>
        <v>18.649999999999999</v>
      </c>
      <c r="I341" s="34">
        <f t="shared" ref="I341" si="247">I307+I311+I321+I326+I333+I340</f>
        <v>77.55</v>
      </c>
      <c r="J341" s="34">
        <f t="shared" ref="J341" si="248">J307+J311+J321+J326+J333+J340</f>
        <v>565.6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66</v>
      </c>
      <c r="F342" s="48">
        <v>220</v>
      </c>
      <c r="G342" s="48">
        <v>13.52</v>
      </c>
      <c r="H342" s="48">
        <v>20.95</v>
      </c>
      <c r="I342" s="48">
        <v>14.6</v>
      </c>
      <c r="J342" s="48">
        <v>302.14999999999998</v>
      </c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50</v>
      </c>
      <c r="F344" s="51">
        <v>200</v>
      </c>
      <c r="G344" s="51">
        <v>0.3</v>
      </c>
      <c r="H344" s="51"/>
      <c r="I344" s="51">
        <v>15.2</v>
      </c>
      <c r="J344" s="51">
        <v>60</v>
      </c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54</v>
      </c>
      <c r="F345" s="51">
        <v>50</v>
      </c>
      <c r="G345" s="51">
        <v>4</v>
      </c>
      <c r="H345" s="51">
        <v>0.5</v>
      </c>
      <c r="I345" s="51">
        <v>24.4</v>
      </c>
      <c r="J345" s="51">
        <v>121</v>
      </c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 t="s">
        <v>47</v>
      </c>
      <c r="F346" s="51">
        <v>100</v>
      </c>
      <c r="G346" s="51">
        <v>0.04</v>
      </c>
      <c r="H346" s="51">
        <v>0.04</v>
      </c>
      <c r="I346" s="51">
        <v>9.8000000000000007</v>
      </c>
      <c r="J346" s="51">
        <v>45</v>
      </c>
      <c r="K346" s="52"/>
      <c r="L346" s="51"/>
    </row>
    <row r="347" spans="1:12" ht="15" x14ac:dyDescent="0.25">
      <c r="A347" s="15"/>
      <c r="B347" s="16"/>
      <c r="C347" s="11"/>
      <c r="D347" s="6" t="s">
        <v>23</v>
      </c>
      <c r="E347" s="50" t="s">
        <v>61</v>
      </c>
      <c r="F347" s="51">
        <v>30</v>
      </c>
      <c r="G347" s="51">
        <v>2.5499999999999998</v>
      </c>
      <c r="H347" s="51">
        <v>0.99</v>
      </c>
      <c r="I347" s="51">
        <v>12.75</v>
      </c>
      <c r="J347" s="51">
        <v>77.7</v>
      </c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600</v>
      </c>
      <c r="G349" s="21">
        <f t="shared" ref="G349" si="250">SUM(G342:G348)</f>
        <v>20.41</v>
      </c>
      <c r="H349" s="21">
        <f t="shared" ref="H349" si="251">SUM(H342:H348)</f>
        <v>22.479999999999997</v>
      </c>
      <c r="I349" s="21">
        <f t="shared" ref="I349" si="252">SUM(I342:I348)</f>
        <v>76.75</v>
      </c>
      <c r="J349" s="21">
        <f t="shared" ref="J349" si="253">SUM(J342:J348)</f>
        <v>605.85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600</v>
      </c>
      <c r="G383" s="34">
        <f t="shared" ref="G383" si="279">G349+G353+G363+G368+G375+G382</f>
        <v>20.41</v>
      </c>
      <c r="H383" s="34">
        <f t="shared" ref="H383" si="280">H349+H353+H363+H368+H375+H382</f>
        <v>22.479999999999997</v>
      </c>
      <c r="I383" s="34">
        <f t="shared" ref="I383" si="281">I349+I353+I363+I368+I375+I382</f>
        <v>76.75</v>
      </c>
      <c r="J383" s="34">
        <f t="shared" ref="J383" si="282">J349+J353+J363+J368+J375+J382</f>
        <v>605.85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68</v>
      </c>
      <c r="F384" s="48">
        <v>100</v>
      </c>
      <c r="G384" s="48">
        <v>11.89</v>
      </c>
      <c r="H384" s="48">
        <v>20.97</v>
      </c>
      <c r="I384" s="48">
        <v>39.21</v>
      </c>
      <c r="J384" s="48">
        <v>86.6</v>
      </c>
      <c r="K384" s="49"/>
      <c r="L384" s="48"/>
    </row>
    <row r="385" spans="1:12" ht="15" x14ac:dyDescent="0.25">
      <c r="A385" s="25"/>
      <c r="B385" s="16"/>
      <c r="C385" s="11"/>
      <c r="D385" s="6"/>
      <c r="E385" s="50" t="s">
        <v>67</v>
      </c>
      <c r="F385" s="51">
        <v>100</v>
      </c>
      <c r="G385" s="51">
        <v>2.97</v>
      </c>
      <c r="H385" s="51">
        <v>3.82</v>
      </c>
      <c r="I385" s="51">
        <v>6.98</v>
      </c>
      <c r="J385" s="51">
        <v>76.17</v>
      </c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46</v>
      </c>
      <c r="F386" s="51">
        <v>200</v>
      </c>
      <c r="G386" s="51">
        <v>4.7699999999999996</v>
      </c>
      <c r="H386" s="51">
        <v>4.7699999999999996</v>
      </c>
      <c r="I386" s="51">
        <v>22</v>
      </c>
      <c r="J386" s="51">
        <v>147.80000000000001</v>
      </c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54</v>
      </c>
      <c r="F387" s="51">
        <v>50</v>
      </c>
      <c r="G387" s="51">
        <v>4</v>
      </c>
      <c r="H387" s="51">
        <v>0.5</v>
      </c>
      <c r="I387" s="51">
        <v>24.4</v>
      </c>
      <c r="J387" s="51">
        <v>121</v>
      </c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 t="s">
        <v>51</v>
      </c>
      <c r="F388" s="51">
        <v>100</v>
      </c>
      <c r="G388" s="51">
        <v>0.8</v>
      </c>
      <c r="H388" s="51">
        <v>0.3</v>
      </c>
      <c r="I388" s="51">
        <v>8.1</v>
      </c>
      <c r="J388" s="51">
        <v>40</v>
      </c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550</v>
      </c>
      <c r="G391" s="21">
        <f t="shared" ref="G391" si="284">SUM(G384:G390)</f>
        <v>24.430000000000003</v>
      </c>
      <c r="H391" s="21">
        <f t="shared" ref="H391" si="285">SUM(H384:H390)</f>
        <v>30.36</v>
      </c>
      <c r="I391" s="21">
        <f t="shared" ref="I391" si="286">SUM(I384:I390)</f>
        <v>100.69</v>
      </c>
      <c r="J391" s="21">
        <f t="shared" ref="J391" si="287">SUM(J384:J390)</f>
        <v>471.57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550</v>
      </c>
      <c r="G425" s="34">
        <f t="shared" ref="G425" si="314">G391+G395+G405+G410+G417+G424</f>
        <v>24.430000000000003</v>
      </c>
      <c r="H425" s="34">
        <f t="shared" ref="H425" si="315">H391+H395+H405+H410+H417+H424</f>
        <v>30.36</v>
      </c>
      <c r="I425" s="34">
        <f t="shared" ref="I425" si="316">I391+I395+I405+I410+I417+I424</f>
        <v>100.69</v>
      </c>
      <c r="J425" s="34">
        <f t="shared" ref="J425" si="317">J391+J395+J405+J410+J417+J424</f>
        <v>471.57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561.5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25.509</v>
      </c>
      <c r="H594" s="42">
        <f t="shared" si="456"/>
        <v>20.251999999999999</v>
      </c>
      <c r="I594" s="42">
        <f t="shared" si="456"/>
        <v>85.521000000000001</v>
      </c>
      <c r="J594" s="42">
        <f t="shared" si="456"/>
        <v>569.57600000000002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Свистакова М.Ю.</cp:lastModifiedBy>
  <dcterms:created xsi:type="dcterms:W3CDTF">2022-05-16T14:23:56Z</dcterms:created>
  <dcterms:modified xsi:type="dcterms:W3CDTF">2023-10-16T09:00:45Z</dcterms:modified>
</cp:coreProperties>
</file>